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 windowWidth="16608" windowHeight="9432" activeTab="0"/>
  </bookViews>
  <sheets>
    <sheet name="Req. for One-Time Funding Endin" sheetId="1" r:id="rId1"/>
  </sheets>
  <definedNames>
    <definedName name="_xlnm.Print_Titles" localSheetId="0">'Req. for One-Time Funding Endin'!$1:$2</definedName>
  </definedNames>
  <calcPr fullCalcOnLoad="1"/>
</workbook>
</file>

<file path=xl/sharedStrings.xml><?xml version="1.0" encoding="utf-8"?>
<sst xmlns="http://schemas.openxmlformats.org/spreadsheetml/2006/main" count="146" uniqueCount="103">
  <si>
    <t>ITEM REQUESTED</t>
  </si>
  <si>
    <t>President's Office</t>
  </si>
  <si>
    <t>SUMMARY RATIONALE</t>
  </si>
  <si>
    <t>Staff Development</t>
  </si>
  <si>
    <t>A PRIORITIES</t>
  </si>
  <si>
    <t>Classified Hourly</t>
  </si>
  <si>
    <t>Security Services</t>
  </si>
  <si>
    <t>Emergency Supplies</t>
  </si>
  <si>
    <t xml:space="preserve">Enhance existing supplies at each center (Search and rescue, shelter in place, food/water).  Provide supplies to the work areas at each center (flashlights, radios, light sticks, etc.) for evacuations.  Digital Camera for each Learning Center to record damage and injuries.    </t>
  </si>
  <si>
    <t>Communications</t>
  </si>
  <si>
    <t>Equip Emergency Supply Trailer</t>
  </si>
  <si>
    <t>Search and Rescue equipment.</t>
  </si>
  <si>
    <t>Radios for communication between select individuals (President, VP’s, Dave, Gary) and the EOC and learning centers.  M&amp;O is currently obtaining bids from communications companies for a complete radio system, involving repeaters and high-quality radios.</t>
  </si>
  <si>
    <t>Three New Computers</t>
  </si>
  <si>
    <t>These computers will replace those which are five years old.</t>
  </si>
  <si>
    <t>Maintenance and Operations</t>
  </si>
  <si>
    <t>Recycling Station</t>
  </si>
  <si>
    <t xml:space="preserve">Heavy duty recycling containers that are weather proofed and will be displayed at each learning center.  This will allow Coastline to keep up with the state Mandated AB75 and the District’s commitment to making our campuses more sustainable. </t>
  </si>
  <si>
    <t>Master Plan</t>
  </si>
  <si>
    <t>Staff development activities.</t>
  </si>
  <si>
    <t>Funds to implement some of the planning recommendations from the self-study and recommendations.  MPI Projects.</t>
  </si>
  <si>
    <t>Academic Senate</t>
  </si>
  <si>
    <t>Travel Funds</t>
  </si>
  <si>
    <t>Conference for Fall and Spring Academic Statewide Plenary Session and for the Statewide Academic Curriculum Summer Institute.</t>
  </si>
  <si>
    <t>Public Relations and Marketing</t>
  </si>
  <si>
    <t>Marketing/Outreach Activities</t>
  </si>
  <si>
    <t>Drastic decrease in printed advertising and other forms of direct advertising due to current enrollment situation.  Cutting back on ads in 4-year publications, no OC Register advertising, no web advertising, RingClear still planned but limited to once a semester.  Maintain current level of outreach activities within the community and supply outreach coordinator with support in the form of promotional literature and giveaways.</t>
  </si>
  <si>
    <t>Admissions</t>
  </si>
  <si>
    <t>Financial Aid</t>
  </si>
  <si>
    <t>International Students</t>
  </si>
  <si>
    <t>Special Programs</t>
  </si>
  <si>
    <t>Scholarships</t>
  </si>
  <si>
    <t>Diversity Committee</t>
  </si>
  <si>
    <t>Scanners</t>
  </si>
  <si>
    <t>General Supplies</t>
  </si>
  <si>
    <t>Software License Fee</t>
  </si>
  <si>
    <t>Advertising and Conferneces</t>
  </si>
  <si>
    <t>In cooperation with the Psyhcology Department and Coastline's Military Program, the Acquired Brain Injury Program proposes the development of an online Vocational Certificate Program for Wounded Warriors and Caregivers. This program would provide training for an assistant working with and/or caring for those who have sustained a Traumatic Brain Injury.</t>
  </si>
  <si>
    <t>Program Development involving faculty from Special Programs and Services and Psychology.  Development of marketing materials, printing of marketing materials; recruitment and promotion of new program.</t>
  </si>
  <si>
    <t>Funds to cover scholarship event.</t>
  </si>
  <si>
    <t>Funds for Conferences, Workshops, and Activities</t>
  </si>
  <si>
    <t>Continued support for Latino Youth Leadership Academy, National Coming Out Day Workshop, Brown Bag Lunches, and new initiatives and activities.</t>
  </si>
  <si>
    <t>CST</t>
  </si>
  <si>
    <t>Computers</t>
  </si>
  <si>
    <t>College</t>
  </si>
  <si>
    <t>Science Dept</t>
  </si>
  <si>
    <t>$45,000 for equipment over $1,000.00 and $10,000  for equipment under $1,000.00.  Without these funds, labs will not be properly equipped.</t>
  </si>
  <si>
    <t>Science &amp; Math Path for High School Students</t>
  </si>
  <si>
    <t>Work with ECHS and regular CCC students to create a math and science path to transfer.</t>
  </si>
  <si>
    <t>Programs priority to enhance its "pathways to student success" by focusing on student learning incomes and high quality student centered educational programs.  Proposed program to start with anticipated future external funding.</t>
  </si>
  <si>
    <t>Credits 4 College</t>
  </si>
  <si>
    <t>Equipment maintenance and repair funds</t>
  </si>
  <si>
    <t>Summer Institute</t>
  </si>
  <si>
    <t>To provide support and assistance to Admissions and Registration functions.</t>
  </si>
  <si>
    <t>Scanners needed oncer Axiom is in place for scannable applications and other documents.</t>
  </si>
  <si>
    <t>Unable to use BFAP funds for supplies.</t>
  </si>
  <si>
    <t>Software license fee will increase.</t>
  </si>
  <si>
    <t>To ensure continued growth in this program.</t>
  </si>
  <si>
    <t>Tables and Chairs</t>
  </si>
  <si>
    <t>Replace computers for classroom 352.</t>
  </si>
  <si>
    <t>Replace tables and chairs for classroom 354.</t>
  </si>
  <si>
    <t>Funds to provide maintenace and repairs as needed.</t>
  </si>
  <si>
    <t>Library</t>
  </si>
  <si>
    <t>ECHS</t>
  </si>
  <si>
    <t>Staffing:  Computer LabTechs, Administrative Sub., Counselors</t>
  </si>
  <si>
    <t>Art Gallery</t>
  </si>
  <si>
    <t>Reception Expenses</t>
  </si>
  <si>
    <t>Guest Lecturers</t>
  </si>
  <si>
    <t>Advertising</t>
  </si>
  <si>
    <t>ESL</t>
  </si>
  <si>
    <t>CTE</t>
  </si>
  <si>
    <t>140-Day Employee</t>
  </si>
  <si>
    <t>On-Going Funding</t>
  </si>
  <si>
    <t>COLLEGE WING</t>
  </si>
  <si>
    <t>ITEM NUMBER</t>
  </si>
  <si>
    <t>DEPARTMENT</t>
  </si>
  <si>
    <t>Instruction</t>
  </si>
  <si>
    <t>PDGRD</t>
  </si>
  <si>
    <t>Scholarship Event</t>
  </si>
  <si>
    <t>Additional equipment for 2009-10</t>
  </si>
  <si>
    <t>Professional and Staff Development - 2 day training and Staff Summit for skills directly related to Course quality and retention.</t>
  </si>
  <si>
    <t>Per Accreditation Recommedation.</t>
  </si>
  <si>
    <t>Additional 100 new students in program.  This program has no other funding.  As a technology driven High school, ECHS needs computer lab techs to supervise students working on digital projects.  The adminstrative substitute and counselors are necesary to coordinate the program scheduling and curriculum between the high school and the college.</t>
  </si>
  <si>
    <t>To enhance learning, inspire students, and develop community, ECHS sponsors activities such as Challendge Days, lst Day of School Pancake Breakfast, Back to School BBQ, , Spring Fair, Global Connect International Curriculum, Global Advocacy Project.</t>
  </si>
  <si>
    <t>For Curator, Assistant Curator and Technician. This program has no other funding.  These positions are necessary to run a successful gallery program.</t>
  </si>
  <si>
    <t>This includes painting supplies, hanging and installation supplies, postage, stationary, etc.</t>
  </si>
  <si>
    <t>This includes paper plates, paper towels, napkins, plastic glasses, plastic utensils, drinks and food.</t>
  </si>
  <si>
    <t>Artists are invited to lecture about their works displayed in the gallery to enhance student and community members' understanding  of the artist's aesthetic, sources, process, and content.</t>
  </si>
  <si>
    <t>Each exhibition is advertised by postcard and posters.  The gallery also subscribes to art periodicals and arts organizations that promote our gallery exhibits.</t>
  </si>
  <si>
    <t>These funds are necessary to meet the growing student population.  Without these funds, students will be turned away.</t>
  </si>
  <si>
    <t>Support for work-based learning, internships, CTE outreach to businesses and high schools, job faires, tech-prep and articulation.</t>
  </si>
  <si>
    <t>Special Projects, Extra-Curricular Events and Materials, Rental Charges</t>
  </si>
  <si>
    <t>Personnel Funding</t>
  </si>
  <si>
    <t>Budget Expenses</t>
  </si>
  <si>
    <t>Gallery Supplies and Alarm</t>
  </si>
  <si>
    <t>Part-Time Staffing</t>
  </si>
  <si>
    <t>Credits 4 College program will enter its fifth year in fall 2009.</t>
  </si>
  <si>
    <t>Admin Services</t>
  </si>
  <si>
    <t>Student Services</t>
  </si>
  <si>
    <t>TOTAL "A" PRIORITIES</t>
  </si>
  <si>
    <t>AMOUNT
SUGGESTED</t>
  </si>
  <si>
    <r>
      <t>PRIORITIZATION SHEETS
Coastline Community College
Financial Task Force - September 16, 2009</t>
    </r>
    <r>
      <rPr>
        <sz val="10"/>
        <rFont val="Calibri"/>
        <family val="2"/>
      </rPr>
      <t xml:space="preserve">
</t>
    </r>
    <r>
      <rPr>
        <sz val="10"/>
        <color indexed="18"/>
        <rFont val="Calibri"/>
        <family val="2"/>
      </rPr>
      <t xml:space="preserve">Approved One-Time Funding from the Ending Balance
</t>
    </r>
    <r>
      <rPr>
        <b/>
        <sz val="12"/>
        <color indexed="18"/>
        <rFont val="Calibri"/>
        <family val="2"/>
      </rPr>
      <t>FY 2009 - 2010</t>
    </r>
  </si>
  <si>
    <t>Last Revision on 10/07/09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</si>
</sst>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quot;$&quot;#,##0.00;[Red]&quot;$&quot;#,##0.00"/>
    <numFmt numFmtId="171" formatCode="00000"/>
    <numFmt numFmtId="172" formatCode="&quot;$&quot;#,##0.00"/>
  </numFmts>
  <fonts count="52">
    <font>
      <sz val="10"/>
      <name val="Arial"/>
      <family val="0"/>
    </font>
    <font>
      <sz val="8"/>
      <name val="Arial"/>
      <family val="0"/>
    </font>
    <font>
      <sz val="11"/>
      <name val="Arial"/>
      <family val="0"/>
    </font>
    <font>
      <sz val="12"/>
      <name val="Arial"/>
      <family val="2"/>
    </font>
    <font>
      <u val="single"/>
      <sz val="10"/>
      <color indexed="12"/>
      <name val="Arial"/>
      <family val="0"/>
    </font>
    <font>
      <u val="single"/>
      <sz val="10"/>
      <color indexed="36"/>
      <name val="Arial"/>
      <family val="0"/>
    </font>
    <font>
      <sz val="10"/>
      <name val="Calibri"/>
      <family val="2"/>
    </font>
    <font>
      <sz val="10"/>
      <color indexed="18"/>
      <name val="Calibri"/>
      <family val="2"/>
    </font>
    <font>
      <b/>
      <sz val="12"/>
      <color indexed="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name val="Calibri"/>
      <family val="2"/>
    </font>
    <font>
      <b/>
      <sz val="8"/>
      <color indexed="18"/>
      <name val="Calibri"/>
      <family val="2"/>
    </font>
    <font>
      <b/>
      <sz val="12"/>
      <color indexed="10"/>
      <name val="Calibri"/>
      <family val="2"/>
    </font>
    <font>
      <b/>
      <sz val="24"/>
      <color indexed="9"/>
      <name val="Calibri"/>
      <family val="2"/>
    </font>
    <font>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24"/>
      <color theme="0"/>
      <name val="Calibri"/>
      <family val="2"/>
    </font>
    <font>
      <sz val="10"/>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n">
        <color indexed="18"/>
      </bottom>
    </border>
    <border>
      <left style="thin">
        <color indexed="18"/>
      </left>
      <right style="thin">
        <color indexed="18"/>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thin">
        <color indexed="18"/>
      </right>
      <top style="double">
        <color indexed="18"/>
      </top>
      <bottom style="double">
        <color indexed="18"/>
      </bottom>
    </border>
    <border>
      <left style="thin">
        <color indexed="18"/>
      </left>
      <right>
        <color indexed="63"/>
      </right>
      <top style="double">
        <color indexed="18"/>
      </top>
      <bottom style="double">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style="double">
        <color indexed="18"/>
      </bottom>
    </border>
    <border>
      <left>
        <color indexed="63"/>
      </left>
      <right>
        <color indexed="63"/>
      </right>
      <top style="thin">
        <color indexed="18"/>
      </top>
      <bottom style="double">
        <color indexed="18"/>
      </bottom>
    </border>
    <border>
      <left>
        <color indexed="63"/>
      </left>
      <right style="thin">
        <color indexed="18"/>
      </right>
      <top style="thin">
        <color indexed="18"/>
      </top>
      <bottom style="double">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2">
    <xf numFmtId="0" fontId="0" fillId="0" borderId="0" xfId="0" applyAlignment="1">
      <alignment/>
    </xf>
    <xf numFmtId="1" fontId="0" fillId="0" borderId="0" xfId="0" applyNumberFormat="1" applyAlignment="1">
      <alignment/>
    </xf>
    <xf numFmtId="49" fontId="0" fillId="0" borderId="0" xfId="0" applyNumberFormat="1" applyAlignment="1">
      <alignment/>
    </xf>
    <xf numFmtId="0" fontId="2" fillId="0" borderId="0" xfId="0" applyFont="1" applyAlignment="1">
      <alignment/>
    </xf>
    <xf numFmtId="1" fontId="0" fillId="0" borderId="0" xfId="0" applyNumberFormat="1" applyAlignment="1">
      <alignment horizontal="center"/>
    </xf>
    <xf numFmtId="1" fontId="0" fillId="0" borderId="0" xfId="0" applyNumberFormat="1" applyAlignment="1">
      <alignment horizontal="center" wrapText="1"/>
    </xf>
    <xf numFmtId="49" fontId="0" fillId="0" borderId="0" xfId="0" applyNumberFormat="1" applyAlignment="1">
      <alignment wrapText="1"/>
    </xf>
    <xf numFmtId="0" fontId="3" fillId="0" borderId="0" xfId="0" applyFont="1" applyAlignment="1">
      <alignment horizontal="left" vertical="center"/>
    </xf>
    <xf numFmtId="0" fontId="0" fillId="0" borderId="0" xfId="0" applyAlignment="1">
      <alignment horizontal="center" vertical="center"/>
    </xf>
    <xf numFmtId="164" fontId="26" fillId="33" borderId="10" xfId="0" applyNumberFormat="1" applyFont="1" applyFill="1" applyBorder="1" applyAlignment="1">
      <alignment horizontal="center" vertical="center"/>
    </xf>
    <xf numFmtId="1" fontId="26" fillId="33" borderId="10" xfId="0" applyNumberFormat="1"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1" xfId="0" applyFont="1" applyFill="1" applyBorder="1" applyAlignment="1">
      <alignment horizontal="center" vertical="center"/>
    </xf>
    <xf numFmtId="164" fontId="26" fillId="33" borderId="11" xfId="0" applyNumberFormat="1" applyFont="1" applyFill="1" applyBorder="1" applyAlignment="1">
      <alignment horizontal="center" vertical="center"/>
    </xf>
    <xf numFmtId="1" fontId="26" fillId="33" borderId="11" xfId="0" applyNumberFormat="1" applyFont="1" applyFill="1" applyBorder="1" applyAlignment="1">
      <alignment horizontal="center" vertical="center" wrapText="1"/>
    </xf>
    <xf numFmtId="164" fontId="27" fillId="34" borderId="12" xfId="0" applyNumberFormat="1" applyFont="1" applyFill="1" applyBorder="1" applyAlignment="1">
      <alignment horizontal="center" vertical="center" wrapText="1"/>
    </xf>
    <xf numFmtId="1"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49" fontId="28" fillId="0" borderId="10" xfId="0" applyNumberFormat="1" applyFont="1" applyBorder="1" applyAlignment="1">
      <alignment horizontal="center" vertical="center"/>
    </xf>
    <xf numFmtId="0" fontId="6" fillId="0" borderId="11" xfId="0" applyFont="1" applyBorder="1" applyAlignment="1">
      <alignment horizontal="center" vertical="center" wrapText="1"/>
    </xf>
    <xf numFmtId="0" fontId="49" fillId="35" borderId="13" xfId="0" applyFont="1" applyFill="1" applyBorder="1" applyAlignment="1">
      <alignment horizontal="right" vertical="center"/>
    </xf>
    <xf numFmtId="164" fontId="29" fillId="35" borderId="14" xfId="0" applyNumberFormat="1" applyFont="1" applyFill="1" applyBorder="1" applyAlignment="1">
      <alignment horizontal="center" vertical="center"/>
    </xf>
    <xf numFmtId="49" fontId="26" fillId="33" borderId="11" xfId="0" applyNumberFormat="1" applyFont="1" applyFill="1" applyBorder="1" applyAlignment="1">
      <alignment horizontal="center" vertical="center" wrapText="1"/>
    </xf>
    <xf numFmtId="49" fontId="26" fillId="33" borderId="10" xfId="0" applyNumberFormat="1" applyFont="1" applyFill="1" applyBorder="1" applyAlignment="1">
      <alignment horizontal="center" vertical="center" wrapText="1"/>
    </xf>
    <xf numFmtId="0" fontId="26" fillId="0" borderId="10" xfId="44" applyNumberFormat="1" applyFont="1" applyBorder="1" applyAlignment="1">
      <alignment horizontal="center" vertical="center" wrapText="1"/>
    </xf>
    <xf numFmtId="170" fontId="26" fillId="0" borderId="10" xfId="44" applyNumberFormat="1" applyFont="1" applyBorder="1" applyAlignment="1">
      <alignment horizontal="center" vertical="center" wrapText="1"/>
    </xf>
    <xf numFmtId="164" fontId="26" fillId="33"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33" fillId="34" borderId="15" xfId="0" applyFont="1" applyFill="1" applyBorder="1" applyAlignment="1">
      <alignment horizontal="center" vertical="center"/>
    </xf>
    <xf numFmtId="0" fontId="28" fillId="0" borderId="10" xfId="0" applyFont="1" applyBorder="1" applyAlignment="1">
      <alignment horizontal="left" vertical="center" wrapText="1"/>
    </xf>
    <xf numFmtId="0" fontId="26" fillId="36" borderId="11" xfId="0" applyFont="1" applyFill="1" applyBorder="1" applyAlignment="1">
      <alignment horizontal="center" vertical="center"/>
    </xf>
    <xf numFmtId="164" fontId="26" fillId="36" borderId="10" xfId="0" applyNumberFormat="1" applyFont="1" applyFill="1" applyBorder="1" applyAlignment="1">
      <alignment horizontal="center" vertical="center" wrapText="1"/>
    </xf>
    <xf numFmtId="1" fontId="26" fillId="36" borderId="10" xfId="0" applyNumberFormat="1" applyFont="1" applyFill="1" applyBorder="1" applyAlignment="1">
      <alignment horizontal="center" vertical="center" wrapText="1"/>
    </xf>
    <xf numFmtId="0" fontId="26" fillId="36" borderId="10" xfId="44" applyNumberFormat="1" applyFont="1" applyFill="1" applyBorder="1" applyAlignment="1">
      <alignment horizontal="center" vertical="center" wrapText="1"/>
    </xf>
    <xf numFmtId="170" fontId="26" fillId="0" borderId="16" xfId="44" applyNumberFormat="1" applyFont="1" applyBorder="1" applyAlignment="1">
      <alignment horizontal="left" vertical="top" wrapText="1"/>
    </xf>
    <xf numFmtId="170" fontId="26" fillId="0" borderId="17" xfId="44" applyNumberFormat="1" applyFont="1" applyBorder="1" applyAlignment="1">
      <alignment horizontal="left" vertical="top" wrapText="1"/>
    </xf>
    <xf numFmtId="170" fontId="26" fillId="0" borderId="18" xfId="44" applyNumberFormat="1" applyFont="1" applyBorder="1" applyAlignment="1">
      <alignment horizontal="left" vertical="top" wrapText="1"/>
    </xf>
    <xf numFmtId="49" fontId="28" fillId="0" borderId="16" xfId="0" applyNumberFormat="1" applyFont="1" applyBorder="1" applyAlignment="1">
      <alignment horizontal="center" vertical="center"/>
    </xf>
    <xf numFmtId="49" fontId="28" fillId="0" borderId="17" xfId="0" applyNumberFormat="1" applyFont="1" applyBorder="1" applyAlignment="1">
      <alignment horizontal="center" vertical="center"/>
    </xf>
    <xf numFmtId="49" fontId="28" fillId="0" borderId="18" xfId="0" applyNumberFormat="1" applyFont="1" applyBorder="1" applyAlignment="1">
      <alignment horizontal="center" vertical="center"/>
    </xf>
    <xf numFmtId="170" fontId="26" fillId="0" borderId="16" xfId="44" applyNumberFormat="1" applyFont="1" applyBorder="1" applyAlignment="1">
      <alignment horizontal="left" vertical="center" wrapText="1"/>
    </xf>
    <xf numFmtId="170" fontId="26" fillId="0" borderId="17" xfId="44" applyNumberFormat="1" applyFont="1" applyBorder="1" applyAlignment="1">
      <alignment horizontal="left" vertical="center" wrapText="1"/>
    </xf>
    <xf numFmtId="170" fontId="26" fillId="0" borderId="18" xfId="44" applyNumberFormat="1" applyFont="1" applyBorder="1" applyAlignment="1">
      <alignment horizontal="left" vertical="center" wrapText="1"/>
    </xf>
    <xf numFmtId="170" fontId="26" fillId="0" borderId="19" xfId="44" applyNumberFormat="1" applyFont="1" applyBorder="1" applyAlignment="1">
      <alignment horizontal="left" vertical="top" wrapText="1"/>
    </xf>
    <xf numFmtId="170" fontId="26" fillId="0" borderId="20" xfId="44" applyNumberFormat="1" applyFont="1" applyBorder="1" applyAlignment="1">
      <alignment horizontal="left" vertical="top" wrapText="1"/>
    </xf>
    <xf numFmtId="170" fontId="26" fillId="0" borderId="21" xfId="44" applyNumberFormat="1" applyFont="1" applyBorder="1" applyAlignment="1">
      <alignment horizontal="left" vertical="top" wrapText="1"/>
    </xf>
    <xf numFmtId="170" fontId="26" fillId="36" borderId="16" xfId="44" applyNumberFormat="1" applyFont="1" applyFill="1" applyBorder="1" applyAlignment="1">
      <alignment horizontal="left" vertical="center" wrapText="1"/>
    </xf>
    <xf numFmtId="170" fontId="26" fillId="36" borderId="17" xfId="44" applyNumberFormat="1" applyFont="1" applyFill="1" applyBorder="1" applyAlignment="1">
      <alignment horizontal="left" vertical="center" wrapText="1"/>
    </xf>
    <xf numFmtId="170" fontId="26" fillId="36" borderId="18" xfId="44" applyNumberFormat="1" applyFont="1" applyFill="1" applyBorder="1" applyAlignment="1">
      <alignment horizontal="left" vertical="center" wrapText="1"/>
    </xf>
    <xf numFmtId="49" fontId="26" fillId="0" borderId="16" xfId="0" applyNumberFormat="1" applyFont="1" applyBorder="1" applyAlignment="1">
      <alignment wrapText="1"/>
    </xf>
    <xf numFmtId="49" fontId="26" fillId="0" borderId="17" xfId="0" applyNumberFormat="1" applyFont="1" applyBorder="1" applyAlignment="1">
      <alignment wrapText="1"/>
    </xf>
    <xf numFmtId="49" fontId="26" fillId="0" borderId="18" xfId="0" applyNumberFormat="1" applyFont="1" applyBorder="1" applyAlignment="1">
      <alignment wrapText="1"/>
    </xf>
    <xf numFmtId="1" fontId="8" fillId="0" borderId="11" xfId="0" applyNumberFormat="1" applyFont="1" applyBorder="1" applyAlignment="1">
      <alignment horizontal="center" vertical="center" wrapText="1"/>
    </xf>
    <xf numFmtId="0" fontId="6" fillId="0" borderId="11" xfId="0" applyFont="1" applyBorder="1" applyAlignment="1">
      <alignment/>
    </xf>
    <xf numFmtId="0" fontId="50" fillId="37" borderId="10" xfId="0" applyFont="1" applyFill="1" applyBorder="1" applyAlignment="1">
      <alignment horizontal="left" vertical="center"/>
    </xf>
    <xf numFmtId="0" fontId="51" fillId="37" borderId="10" xfId="0" applyFont="1" applyFill="1" applyBorder="1" applyAlignment="1">
      <alignment horizontal="left" vertical="center"/>
    </xf>
    <xf numFmtId="0" fontId="51" fillId="0" borderId="10" xfId="0" applyFont="1" applyBorder="1" applyAlignment="1">
      <alignment vertical="center"/>
    </xf>
    <xf numFmtId="1" fontId="27" fillId="34" borderId="15" xfId="0" applyNumberFormat="1" applyFont="1" applyFill="1" applyBorder="1" applyAlignment="1">
      <alignment horizontal="left" vertical="center"/>
    </xf>
    <xf numFmtId="0" fontId="0" fillId="0" borderId="13" xfId="0" applyBorder="1" applyAlignment="1">
      <alignment horizontal="left" vertical="center"/>
    </xf>
    <xf numFmtId="0" fontId="26" fillId="33" borderId="16" xfId="0" applyNumberFormat="1" applyFont="1" applyFill="1" applyBorder="1" applyAlignment="1">
      <alignment horizontal="left" vertical="center" wrapText="1"/>
    </xf>
    <xf numFmtId="0" fontId="26" fillId="33" borderId="17" xfId="0" applyNumberFormat="1" applyFont="1" applyFill="1" applyBorder="1" applyAlignment="1">
      <alignment horizontal="left" vertical="center" wrapText="1"/>
    </xf>
    <xf numFmtId="0" fontId="26" fillId="33" borderId="18"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H38"/>
  <sheetViews>
    <sheetView tabSelected="1" zoomScaleSheetLayoutView="85" zoomScalePageLayoutView="0" workbookViewId="0" topLeftCell="A1">
      <pane ySplit="2" topLeftCell="A3" activePane="bottomLeft" state="frozen"/>
      <selection pane="topLeft" activeCell="A1" sqref="A1"/>
      <selection pane="bottomLeft" activeCell="A10" sqref="A10:H10"/>
    </sheetView>
  </sheetViews>
  <sheetFormatPr defaultColWidth="9.140625" defaultRowHeight="5.25" customHeight="1"/>
  <cols>
    <col min="1" max="1" width="9.140625" style="7" customWidth="1"/>
    <col min="2" max="2" width="18.28125" style="1" customWidth="1"/>
    <col min="3" max="3" width="11.8515625" style="4" bestFit="1" customWidth="1"/>
    <col min="4" max="4" width="14.28125" style="5" customWidth="1"/>
    <col min="5" max="5" width="21.421875" style="2" customWidth="1"/>
    <col min="6" max="6" width="36.421875" style="2" customWidth="1"/>
    <col min="7" max="7" width="30.8515625" style="6" customWidth="1"/>
    <col min="8" max="8" width="14.140625" style="8" customWidth="1"/>
  </cols>
  <sheetData>
    <row r="1" spans="1:8" ht="83.25" customHeight="1">
      <c r="A1" s="52" t="s">
        <v>101</v>
      </c>
      <c r="B1" s="53"/>
      <c r="C1" s="53"/>
      <c r="D1" s="53"/>
      <c r="E1" s="53"/>
      <c r="F1" s="53"/>
      <c r="G1" s="53"/>
      <c r="H1" s="19" t="s">
        <v>102</v>
      </c>
    </row>
    <row r="2" spans="1:8" ht="36" customHeight="1">
      <c r="A2" s="29" t="s">
        <v>74</v>
      </c>
      <c r="B2" s="17" t="s">
        <v>100</v>
      </c>
      <c r="C2" s="16" t="s">
        <v>73</v>
      </c>
      <c r="D2" s="16" t="s">
        <v>75</v>
      </c>
      <c r="E2" s="18" t="s">
        <v>0</v>
      </c>
      <c r="F2" s="37" t="s">
        <v>2</v>
      </c>
      <c r="G2" s="38"/>
      <c r="H2" s="39"/>
    </row>
    <row r="3" spans="1:8" s="3" customFormat="1" ht="36" customHeight="1">
      <c r="A3" s="54" t="s">
        <v>4</v>
      </c>
      <c r="B3" s="55"/>
      <c r="C3" s="55"/>
      <c r="D3" s="55"/>
      <c r="E3" s="55"/>
      <c r="F3" s="55"/>
      <c r="G3" s="55"/>
      <c r="H3" s="56"/>
    </row>
    <row r="4" spans="1:8" ht="61.5" customHeight="1">
      <c r="A4" s="12">
        <v>1</v>
      </c>
      <c r="B4" s="13">
        <v>7500</v>
      </c>
      <c r="C4" s="14" t="s">
        <v>97</v>
      </c>
      <c r="D4" s="14" t="s">
        <v>6</v>
      </c>
      <c r="E4" s="22" t="s">
        <v>7</v>
      </c>
      <c r="F4" s="59" t="s">
        <v>8</v>
      </c>
      <c r="G4" s="60"/>
      <c r="H4" s="61"/>
    </row>
    <row r="5" spans="1:8" ht="51" customHeight="1">
      <c r="A5" s="11">
        <v>2</v>
      </c>
      <c r="B5" s="9">
        <v>10000</v>
      </c>
      <c r="C5" s="14" t="s">
        <v>97</v>
      </c>
      <c r="D5" s="10" t="s">
        <v>6</v>
      </c>
      <c r="E5" s="23" t="s">
        <v>9</v>
      </c>
      <c r="F5" s="59" t="s">
        <v>12</v>
      </c>
      <c r="G5" s="60"/>
      <c r="H5" s="61"/>
    </row>
    <row r="6" spans="1:8" ht="28.5">
      <c r="A6" s="12">
        <v>3</v>
      </c>
      <c r="B6" s="9">
        <v>2000</v>
      </c>
      <c r="C6" s="14" t="s">
        <v>97</v>
      </c>
      <c r="D6" s="10" t="s">
        <v>6</v>
      </c>
      <c r="E6" s="24" t="s">
        <v>10</v>
      </c>
      <c r="F6" s="40" t="s">
        <v>11</v>
      </c>
      <c r="G6" s="41"/>
      <c r="H6" s="42"/>
    </row>
    <row r="7" spans="1:8" ht="28.5">
      <c r="A7" s="11">
        <v>4</v>
      </c>
      <c r="B7" s="9">
        <v>4500</v>
      </c>
      <c r="C7" s="14" t="s">
        <v>97</v>
      </c>
      <c r="D7" s="10" t="s">
        <v>77</v>
      </c>
      <c r="E7" s="24" t="s">
        <v>13</v>
      </c>
      <c r="F7" s="40" t="s">
        <v>14</v>
      </c>
      <c r="G7" s="41"/>
      <c r="H7" s="42"/>
    </row>
    <row r="8" spans="1:8" ht="48.75" customHeight="1">
      <c r="A8" s="12">
        <v>5</v>
      </c>
      <c r="B8" s="9">
        <v>8000</v>
      </c>
      <c r="C8" s="14" t="s">
        <v>97</v>
      </c>
      <c r="D8" s="10" t="s">
        <v>15</v>
      </c>
      <c r="E8" s="24" t="s">
        <v>16</v>
      </c>
      <c r="F8" s="40" t="s">
        <v>17</v>
      </c>
      <c r="G8" s="41"/>
      <c r="H8" s="42"/>
    </row>
    <row r="9" spans="1:8" ht="28.5">
      <c r="A9" s="11">
        <v>6</v>
      </c>
      <c r="B9" s="26">
        <v>20000</v>
      </c>
      <c r="C9" s="10" t="s">
        <v>1</v>
      </c>
      <c r="D9" s="10" t="s">
        <v>1</v>
      </c>
      <c r="E9" s="24" t="s">
        <v>3</v>
      </c>
      <c r="F9" s="40" t="s">
        <v>19</v>
      </c>
      <c r="G9" s="41"/>
      <c r="H9" s="42"/>
    </row>
    <row r="10" spans="1:8" ht="28.5">
      <c r="A10" s="30">
        <v>7</v>
      </c>
      <c r="B10" s="31">
        <v>50000</v>
      </c>
      <c r="C10" s="32" t="s">
        <v>1</v>
      </c>
      <c r="D10" s="32" t="s">
        <v>1</v>
      </c>
      <c r="E10" s="33" t="s">
        <v>18</v>
      </c>
      <c r="F10" s="46" t="s">
        <v>20</v>
      </c>
      <c r="G10" s="47"/>
      <c r="H10" s="48"/>
    </row>
    <row r="11" spans="1:8" ht="28.5">
      <c r="A11" s="11">
        <v>8</v>
      </c>
      <c r="B11" s="26">
        <v>4000</v>
      </c>
      <c r="C11" s="10" t="s">
        <v>1</v>
      </c>
      <c r="D11" s="10" t="s">
        <v>21</v>
      </c>
      <c r="E11" s="10" t="s">
        <v>22</v>
      </c>
      <c r="F11" s="49" t="s">
        <v>23</v>
      </c>
      <c r="G11" s="50"/>
      <c r="H11" s="51"/>
    </row>
    <row r="12" spans="1:8" ht="78" customHeight="1">
      <c r="A12" s="12">
        <v>9</v>
      </c>
      <c r="B12" s="26">
        <v>43000</v>
      </c>
      <c r="C12" s="10" t="s">
        <v>1</v>
      </c>
      <c r="D12" s="10" t="s">
        <v>24</v>
      </c>
      <c r="E12" s="24" t="s">
        <v>25</v>
      </c>
      <c r="F12" s="40" t="s">
        <v>26</v>
      </c>
      <c r="G12" s="41"/>
      <c r="H12" s="42"/>
    </row>
    <row r="13" spans="1:8" ht="28.5">
      <c r="A13" s="11">
        <v>10</v>
      </c>
      <c r="B13" s="26">
        <v>15000</v>
      </c>
      <c r="C13" s="10" t="s">
        <v>98</v>
      </c>
      <c r="D13" s="10" t="s">
        <v>27</v>
      </c>
      <c r="E13" s="24" t="s">
        <v>5</v>
      </c>
      <c r="F13" s="40" t="s">
        <v>53</v>
      </c>
      <c r="G13" s="41"/>
      <c r="H13" s="42"/>
    </row>
    <row r="14" spans="1:8" ht="30" customHeight="1">
      <c r="A14" s="12">
        <v>11</v>
      </c>
      <c r="B14" s="26">
        <v>5000</v>
      </c>
      <c r="C14" s="10" t="s">
        <v>98</v>
      </c>
      <c r="D14" s="10" t="s">
        <v>27</v>
      </c>
      <c r="E14" s="24" t="s">
        <v>33</v>
      </c>
      <c r="F14" s="40" t="s">
        <v>54</v>
      </c>
      <c r="G14" s="41"/>
      <c r="H14" s="42"/>
    </row>
    <row r="15" spans="1:8" ht="28.5">
      <c r="A15" s="11">
        <v>12</v>
      </c>
      <c r="B15" s="26">
        <v>300</v>
      </c>
      <c r="C15" s="10" t="s">
        <v>98</v>
      </c>
      <c r="D15" s="10" t="s">
        <v>28</v>
      </c>
      <c r="E15" s="24" t="s">
        <v>34</v>
      </c>
      <c r="F15" s="40" t="s">
        <v>55</v>
      </c>
      <c r="G15" s="41"/>
      <c r="H15" s="42"/>
    </row>
    <row r="16" spans="1:8" ht="28.5">
      <c r="A16" s="12">
        <v>13</v>
      </c>
      <c r="B16" s="26">
        <v>500</v>
      </c>
      <c r="C16" s="10" t="s">
        <v>98</v>
      </c>
      <c r="D16" s="10" t="s">
        <v>28</v>
      </c>
      <c r="E16" s="24" t="s">
        <v>35</v>
      </c>
      <c r="F16" s="40" t="s">
        <v>56</v>
      </c>
      <c r="G16" s="41"/>
      <c r="H16" s="42"/>
    </row>
    <row r="17" spans="1:8" ht="28.5">
      <c r="A17" s="11">
        <v>14</v>
      </c>
      <c r="B17" s="26">
        <v>5000</v>
      </c>
      <c r="C17" s="10" t="s">
        <v>98</v>
      </c>
      <c r="D17" s="10" t="s">
        <v>29</v>
      </c>
      <c r="E17" s="24" t="s">
        <v>36</v>
      </c>
      <c r="F17" s="40" t="s">
        <v>57</v>
      </c>
      <c r="G17" s="41"/>
      <c r="H17" s="42"/>
    </row>
    <row r="18" spans="1:8" ht="183.75" customHeight="1">
      <c r="A18" s="12">
        <v>15</v>
      </c>
      <c r="B18" s="26">
        <v>23350</v>
      </c>
      <c r="C18" s="10" t="s">
        <v>98</v>
      </c>
      <c r="D18" s="10" t="s">
        <v>30</v>
      </c>
      <c r="E18" s="24" t="s">
        <v>38</v>
      </c>
      <c r="F18" s="40" t="s">
        <v>37</v>
      </c>
      <c r="G18" s="41"/>
      <c r="H18" s="42"/>
    </row>
    <row r="19" spans="1:8" ht="28.5">
      <c r="A19" s="11">
        <v>16</v>
      </c>
      <c r="B19" s="26">
        <v>1000</v>
      </c>
      <c r="C19" s="10" t="s">
        <v>98</v>
      </c>
      <c r="D19" s="10" t="s">
        <v>31</v>
      </c>
      <c r="E19" s="24" t="s">
        <v>78</v>
      </c>
      <c r="F19" s="40" t="s">
        <v>39</v>
      </c>
      <c r="G19" s="41"/>
      <c r="H19" s="42"/>
    </row>
    <row r="20" spans="1:8" ht="60" customHeight="1">
      <c r="A20" s="12">
        <v>17</v>
      </c>
      <c r="B20" s="26">
        <v>6000</v>
      </c>
      <c r="C20" s="10" t="s">
        <v>98</v>
      </c>
      <c r="D20" s="10" t="s">
        <v>32</v>
      </c>
      <c r="E20" s="24" t="s">
        <v>40</v>
      </c>
      <c r="F20" s="40" t="s">
        <v>41</v>
      </c>
      <c r="G20" s="41"/>
      <c r="H20" s="42"/>
    </row>
    <row r="21" spans="1:8" ht="14.25">
      <c r="A21" s="11">
        <v>18</v>
      </c>
      <c r="B21" s="26">
        <v>10000</v>
      </c>
      <c r="C21" s="24" t="s">
        <v>76</v>
      </c>
      <c r="D21" s="24" t="s">
        <v>42</v>
      </c>
      <c r="E21" s="24" t="s">
        <v>43</v>
      </c>
      <c r="F21" s="40" t="s">
        <v>59</v>
      </c>
      <c r="G21" s="41"/>
      <c r="H21" s="42"/>
    </row>
    <row r="22" spans="1:8" ht="14.25">
      <c r="A22" s="12">
        <v>19</v>
      </c>
      <c r="B22" s="26">
        <v>40000</v>
      </c>
      <c r="C22" s="24" t="s">
        <v>76</v>
      </c>
      <c r="D22" s="24" t="s">
        <v>42</v>
      </c>
      <c r="E22" s="24" t="s">
        <v>58</v>
      </c>
      <c r="F22" s="40" t="s">
        <v>60</v>
      </c>
      <c r="G22" s="41"/>
      <c r="H22" s="42"/>
    </row>
    <row r="23" spans="1:8" ht="28.5">
      <c r="A23" s="11">
        <v>20</v>
      </c>
      <c r="B23" s="26">
        <v>55000</v>
      </c>
      <c r="C23" s="24" t="s">
        <v>76</v>
      </c>
      <c r="D23" s="24" t="s">
        <v>45</v>
      </c>
      <c r="E23" s="25" t="s">
        <v>79</v>
      </c>
      <c r="F23" s="40" t="s">
        <v>46</v>
      </c>
      <c r="G23" s="41"/>
      <c r="H23" s="42"/>
    </row>
    <row r="24" spans="1:8" ht="75" customHeight="1">
      <c r="A24" s="12">
        <v>21</v>
      </c>
      <c r="B24" s="26">
        <v>40000</v>
      </c>
      <c r="C24" s="24" t="s">
        <v>76</v>
      </c>
      <c r="D24" s="24" t="s">
        <v>47</v>
      </c>
      <c r="E24" s="24" t="s">
        <v>48</v>
      </c>
      <c r="F24" s="40" t="s">
        <v>49</v>
      </c>
      <c r="G24" s="41"/>
      <c r="H24" s="42"/>
    </row>
    <row r="25" spans="1:8" ht="28.5">
      <c r="A25" s="11">
        <v>22</v>
      </c>
      <c r="B25" s="26">
        <v>2000</v>
      </c>
      <c r="C25" s="24" t="s">
        <v>76</v>
      </c>
      <c r="D25" s="24" t="s">
        <v>45</v>
      </c>
      <c r="E25" s="24" t="s">
        <v>51</v>
      </c>
      <c r="F25" s="40" t="s">
        <v>61</v>
      </c>
      <c r="G25" s="41"/>
      <c r="H25" s="42"/>
    </row>
    <row r="26" spans="1:8" ht="33" customHeight="1">
      <c r="A26" s="12">
        <v>23</v>
      </c>
      <c r="B26" s="26">
        <v>15000</v>
      </c>
      <c r="C26" s="24" t="s">
        <v>76</v>
      </c>
      <c r="D26" s="27" t="s">
        <v>44</v>
      </c>
      <c r="E26" s="24" t="s">
        <v>52</v>
      </c>
      <c r="F26" s="40" t="s">
        <v>80</v>
      </c>
      <c r="G26" s="41"/>
      <c r="H26" s="42"/>
    </row>
    <row r="27" spans="1:8" ht="15" customHeight="1">
      <c r="A27" s="11">
        <v>24</v>
      </c>
      <c r="B27" s="13">
        <v>5000</v>
      </c>
      <c r="C27" s="24" t="s">
        <v>76</v>
      </c>
      <c r="D27" s="24" t="s">
        <v>62</v>
      </c>
      <c r="E27" s="24" t="s">
        <v>72</v>
      </c>
      <c r="F27" s="34" t="s">
        <v>81</v>
      </c>
      <c r="G27" s="35"/>
      <c r="H27" s="36"/>
    </row>
    <row r="28" spans="1:8" ht="91.5" customHeight="1">
      <c r="A28" s="12">
        <v>25</v>
      </c>
      <c r="B28" s="13">
        <v>56000</v>
      </c>
      <c r="C28" s="24" t="s">
        <v>76</v>
      </c>
      <c r="D28" s="24" t="s">
        <v>63</v>
      </c>
      <c r="E28" s="24" t="s">
        <v>64</v>
      </c>
      <c r="F28" s="34" t="s">
        <v>82</v>
      </c>
      <c r="G28" s="35"/>
      <c r="H28" s="36"/>
    </row>
    <row r="29" spans="1:8" ht="60" customHeight="1">
      <c r="A29" s="11">
        <v>26</v>
      </c>
      <c r="B29" s="13">
        <v>15000</v>
      </c>
      <c r="C29" s="24" t="s">
        <v>76</v>
      </c>
      <c r="D29" s="24" t="s">
        <v>63</v>
      </c>
      <c r="E29" s="24" t="s">
        <v>91</v>
      </c>
      <c r="F29" s="34" t="s">
        <v>83</v>
      </c>
      <c r="G29" s="35"/>
      <c r="H29" s="36"/>
    </row>
    <row r="30" spans="1:8" ht="28.5">
      <c r="A30" s="12">
        <v>27</v>
      </c>
      <c r="B30" s="13">
        <v>56000</v>
      </c>
      <c r="C30" s="24" t="s">
        <v>76</v>
      </c>
      <c r="D30" s="24" t="s">
        <v>50</v>
      </c>
      <c r="E30" s="24" t="s">
        <v>93</v>
      </c>
      <c r="F30" s="34" t="s">
        <v>96</v>
      </c>
      <c r="G30" s="35"/>
      <c r="H30" s="36"/>
    </row>
    <row r="31" spans="1:8" ht="32.25" customHeight="1">
      <c r="A31" s="11">
        <v>28</v>
      </c>
      <c r="B31" s="13">
        <v>39500</v>
      </c>
      <c r="C31" s="24" t="s">
        <v>76</v>
      </c>
      <c r="D31" s="24" t="s">
        <v>65</v>
      </c>
      <c r="E31" s="24" t="s">
        <v>92</v>
      </c>
      <c r="F31" s="34" t="s">
        <v>84</v>
      </c>
      <c r="G31" s="35"/>
      <c r="H31" s="36"/>
    </row>
    <row r="32" spans="1:8" ht="30" customHeight="1">
      <c r="A32" s="12">
        <v>29</v>
      </c>
      <c r="B32" s="13">
        <v>2000</v>
      </c>
      <c r="C32" s="24" t="s">
        <v>76</v>
      </c>
      <c r="D32" s="24" t="s">
        <v>65</v>
      </c>
      <c r="E32" s="24" t="s">
        <v>94</v>
      </c>
      <c r="F32" s="34" t="s">
        <v>85</v>
      </c>
      <c r="G32" s="35"/>
      <c r="H32" s="36"/>
    </row>
    <row r="33" spans="1:8" ht="32.25" customHeight="1">
      <c r="A33" s="11">
        <v>30</v>
      </c>
      <c r="B33" s="13">
        <v>1500</v>
      </c>
      <c r="C33" s="24" t="s">
        <v>76</v>
      </c>
      <c r="D33" s="24" t="s">
        <v>65</v>
      </c>
      <c r="E33" s="24" t="s">
        <v>66</v>
      </c>
      <c r="F33" s="34" t="s">
        <v>86</v>
      </c>
      <c r="G33" s="35"/>
      <c r="H33" s="36"/>
    </row>
    <row r="34" spans="1:8" ht="46.5" customHeight="1">
      <c r="A34" s="12">
        <v>31</v>
      </c>
      <c r="B34" s="13">
        <v>1000</v>
      </c>
      <c r="C34" s="24" t="s">
        <v>76</v>
      </c>
      <c r="D34" s="24" t="s">
        <v>65</v>
      </c>
      <c r="E34" s="24" t="s">
        <v>67</v>
      </c>
      <c r="F34" s="34" t="s">
        <v>87</v>
      </c>
      <c r="G34" s="35"/>
      <c r="H34" s="36"/>
    </row>
    <row r="35" spans="1:8" ht="33" customHeight="1">
      <c r="A35" s="11">
        <v>32</v>
      </c>
      <c r="B35" s="13">
        <v>9500</v>
      </c>
      <c r="C35" s="24" t="s">
        <v>76</v>
      </c>
      <c r="D35" s="24" t="s">
        <v>65</v>
      </c>
      <c r="E35" s="24" t="s">
        <v>68</v>
      </c>
      <c r="F35" s="34" t="s">
        <v>88</v>
      </c>
      <c r="G35" s="35"/>
      <c r="H35" s="36"/>
    </row>
    <row r="36" spans="1:8" ht="31.5" customHeight="1">
      <c r="A36" s="12">
        <v>33</v>
      </c>
      <c r="B36" s="13">
        <v>15200</v>
      </c>
      <c r="C36" s="24" t="s">
        <v>76</v>
      </c>
      <c r="D36" s="24" t="s">
        <v>69</v>
      </c>
      <c r="E36" s="24" t="s">
        <v>95</v>
      </c>
      <c r="F36" s="34" t="s">
        <v>89</v>
      </c>
      <c r="G36" s="35"/>
      <c r="H36" s="36"/>
    </row>
    <row r="37" spans="1:8" ht="31.5" customHeight="1" thickBot="1">
      <c r="A37" s="11">
        <v>34</v>
      </c>
      <c r="B37" s="13">
        <v>30000</v>
      </c>
      <c r="C37" s="24" t="s">
        <v>76</v>
      </c>
      <c r="D37" s="24" t="s">
        <v>70</v>
      </c>
      <c r="E37" s="24" t="s">
        <v>71</v>
      </c>
      <c r="F37" s="43" t="s">
        <v>90</v>
      </c>
      <c r="G37" s="44"/>
      <c r="H37" s="45"/>
    </row>
    <row r="38" spans="1:8" ht="36.75" customHeight="1" thickBot="1" thickTop="1">
      <c r="A38" s="28"/>
      <c r="B38" s="15">
        <f>SUM(B4:B37)</f>
        <v>597850</v>
      </c>
      <c r="C38" s="57" t="s">
        <v>99</v>
      </c>
      <c r="D38" s="58"/>
      <c r="E38" s="58"/>
      <c r="F38" s="58"/>
      <c r="G38" s="20"/>
      <c r="H38" s="21"/>
    </row>
    <row r="39" ht="5.25" customHeight="1" thickTop="1"/>
  </sheetData>
  <sheetProtection/>
  <mergeCells count="38">
    <mergeCell ref="A1:G1"/>
    <mergeCell ref="A3:H3"/>
    <mergeCell ref="C38:F38"/>
    <mergeCell ref="F4:H4"/>
    <mergeCell ref="F5:H5"/>
    <mergeCell ref="F6:H6"/>
    <mergeCell ref="F7:H7"/>
    <mergeCell ref="F15:H15"/>
    <mergeCell ref="F26:H26"/>
    <mergeCell ref="F27:H27"/>
    <mergeCell ref="F31:H31"/>
    <mergeCell ref="F21:H21"/>
    <mergeCell ref="F22:H22"/>
    <mergeCell ref="F23:H23"/>
    <mergeCell ref="F24:H24"/>
    <mergeCell ref="F25:H25"/>
    <mergeCell ref="F28:H28"/>
    <mergeCell ref="F29:H29"/>
    <mergeCell ref="F36:H36"/>
    <mergeCell ref="F37:H37"/>
    <mergeCell ref="F8:H8"/>
    <mergeCell ref="F9:H9"/>
    <mergeCell ref="F10:H10"/>
    <mergeCell ref="F12:H12"/>
    <mergeCell ref="F13:H13"/>
    <mergeCell ref="F14:H14"/>
    <mergeCell ref="F11:H11"/>
    <mergeCell ref="F20:H20"/>
    <mergeCell ref="F33:H33"/>
    <mergeCell ref="F34:H34"/>
    <mergeCell ref="F35:H35"/>
    <mergeCell ref="F2:H2"/>
    <mergeCell ref="F16:H16"/>
    <mergeCell ref="F17:H17"/>
    <mergeCell ref="F18:H18"/>
    <mergeCell ref="F19:H19"/>
    <mergeCell ref="F32:H32"/>
    <mergeCell ref="F30:H30"/>
  </mergeCells>
  <printOptions gridLines="1"/>
  <pageMargins left="0.45" right="0.4" top="0.5" bottom="0.5" header="0.5" footer="0.5"/>
  <pageSetup horizontalDpi="600" verticalDpi="600" orientation="landscape" scale="71" r:id="rId3"/>
  <headerFooter alignWithMargins="0">
    <oddHeader>&amp;R
Page &amp;P of  &amp;N</oddHeader>
  </headerFooter>
  <rowBreaks count="1" manualBreakCount="1">
    <brk id="17" max="255" man="1"/>
  </rowBreaks>
  <legacyDrawing r:id="rId2"/>
  <oleObjects>
    <oleObject progId="MSPhotoEd.3" shapeId="55958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kjoy</dc:creator>
  <cp:keywords/>
  <dc:description/>
  <cp:lastModifiedBy>Gayle Berggren</cp:lastModifiedBy>
  <cp:lastPrinted>2009-10-09T18:52:02Z</cp:lastPrinted>
  <dcterms:created xsi:type="dcterms:W3CDTF">2006-05-08T17:23:19Z</dcterms:created>
  <dcterms:modified xsi:type="dcterms:W3CDTF">2012-08-15T18:14:31Z</dcterms:modified>
  <cp:category/>
  <cp:version/>
  <cp:contentType/>
  <cp:contentStatus/>
</cp:coreProperties>
</file>